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t\Desktop\DDF POREZ-GRISEUR\UFA 2021-2022\calendriers UFA 2022\"/>
    </mc:Choice>
  </mc:AlternateContent>
  <xr:revisionPtr revIDLastSave="0" documentId="13_ncr:1_{E363CA89-9168-45C0-A006-DF177637C9F7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SEM1" sheetId="1" r:id="rId1"/>
  </sheets>
  <definedNames>
    <definedName name="_xlnm.Print_Area" localSheetId="0">'SEM1'!$A$1:$Y$45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9" i="1" l="1"/>
  <c r="B39" i="1"/>
  <c r="V39" i="1" l="1"/>
  <c r="X39" i="1"/>
  <c r="D39" i="1"/>
  <c r="H39" i="1"/>
  <c r="J39" i="1"/>
  <c r="L39" i="1"/>
  <c r="N39" i="1"/>
  <c r="P39" i="1"/>
  <c r="R39" i="1"/>
  <c r="T39" i="1"/>
  <c r="A40" i="1"/>
  <c r="C40" i="1" l="1"/>
  <c r="E40" i="1" s="1"/>
  <c r="G40" i="1" s="1"/>
  <c r="I40" i="1" s="1"/>
  <c r="K40" i="1" s="1"/>
  <c r="M40" i="1" s="1"/>
  <c r="O40" i="1" s="1"/>
  <c r="Q40" i="1" s="1"/>
  <c r="S40" i="1" s="1"/>
  <c r="U40" i="1" s="1"/>
  <c r="W40" i="1" s="1"/>
</calcChain>
</file>

<file path=xl/sharedStrings.xml><?xml version="1.0" encoding="utf-8"?>
<sst xmlns="http://schemas.openxmlformats.org/spreadsheetml/2006/main" count="394" uniqueCount="205">
  <si>
    <t>VE 24</t>
  </si>
  <si>
    <t>ME 24</t>
  </si>
  <si>
    <t>MA 25</t>
  </si>
  <si>
    <t>VE 25</t>
  </si>
  <si>
    <t>ME 25</t>
  </si>
  <si>
    <t>SA 25</t>
  </si>
  <si>
    <t>JE 25</t>
  </si>
  <si>
    <t>LU 26</t>
  </si>
  <si>
    <t>ME 26</t>
  </si>
  <si>
    <t>SA 26</t>
  </si>
  <si>
    <t>JE 26</t>
  </si>
  <si>
    <t>VE 26</t>
  </si>
  <si>
    <t>MA 27</t>
  </si>
  <si>
    <t>JE 27</t>
  </si>
  <si>
    <t>DI 27</t>
  </si>
  <si>
    <t>VE 27</t>
  </si>
  <si>
    <t>LU 27</t>
  </si>
  <si>
    <t>SA 27</t>
  </si>
  <si>
    <t>ME 28</t>
  </si>
  <si>
    <t>VE 28</t>
  </si>
  <si>
    <t>LU 28</t>
  </si>
  <si>
    <t>SA 28</t>
  </si>
  <si>
    <t>MA 28</t>
  </si>
  <si>
    <t>DI 28</t>
  </si>
  <si>
    <t>JE 29</t>
  </si>
  <si>
    <t>MA 29</t>
  </si>
  <si>
    <t>DI 29</t>
  </si>
  <si>
    <t>ME 29</t>
  </si>
  <si>
    <t>LU 29</t>
  </si>
  <si>
    <t>VE 30</t>
  </si>
  <si>
    <t>DI 30</t>
  </si>
  <si>
    <t>LU 30</t>
  </si>
  <si>
    <t>JE 30</t>
  </si>
  <si>
    <t>MA 30</t>
  </si>
  <si>
    <t>SA 31</t>
  </si>
  <si>
    <t>MA 31</t>
  </si>
  <si>
    <t>JE 31</t>
  </si>
  <si>
    <t>VE 31</t>
  </si>
  <si>
    <t>ME 31</t>
  </si>
  <si>
    <t>ME 30</t>
  </si>
  <si>
    <t xml:space="preserve"> </t>
  </si>
  <si>
    <t>SEPTEMBRE</t>
  </si>
  <si>
    <t>OCTOBRE</t>
  </si>
  <si>
    <t>NOVEMBRE</t>
  </si>
  <si>
    <t>DECEMBRE</t>
  </si>
  <si>
    <t>JANVIER</t>
  </si>
  <si>
    <t>FEVRIER</t>
  </si>
  <si>
    <t>MARS</t>
  </si>
  <si>
    <t>AVRIL</t>
  </si>
  <si>
    <t>MAI</t>
  </si>
  <si>
    <t>JUIN</t>
  </si>
  <si>
    <t>JUILLET</t>
  </si>
  <si>
    <t>AOUT</t>
  </si>
  <si>
    <t>JE 01</t>
  </si>
  <si>
    <t>SA 01</t>
  </si>
  <si>
    <t>MA 01</t>
  </si>
  <si>
    <t>DI 01</t>
  </si>
  <si>
    <t>ME 01</t>
  </si>
  <si>
    <t>LU 01</t>
  </si>
  <si>
    <t>VE 02</t>
  </si>
  <si>
    <t>DI 02</t>
  </si>
  <si>
    <t>ME 02</t>
  </si>
  <si>
    <t>LU 02</t>
  </si>
  <si>
    <t>JE 02</t>
  </si>
  <si>
    <t>MA 02</t>
  </si>
  <si>
    <t>SA 03</t>
  </si>
  <si>
    <t>LU 03</t>
  </si>
  <si>
    <t>JE 03</t>
  </si>
  <si>
    <t>MA 03</t>
  </si>
  <si>
    <t>VE 03</t>
  </si>
  <si>
    <t>ME 03</t>
  </si>
  <si>
    <t>DI 04</t>
  </si>
  <si>
    <t>MA 04</t>
  </si>
  <si>
    <t>VE 04</t>
  </si>
  <si>
    <t>ME 04</t>
  </si>
  <si>
    <t>SA 04</t>
  </si>
  <si>
    <t>JE 04</t>
  </si>
  <si>
    <t>LU 05</t>
  </si>
  <si>
    <t>ME 05</t>
  </si>
  <si>
    <t>SA 05</t>
  </si>
  <si>
    <t>JE 05</t>
  </si>
  <si>
    <t>DI 05</t>
  </si>
  <si>
    <t>VE 05</t>
  </si>
  <si>
    <t>MA 06</t>
  </si>
  <si>
    <t>JE 06</t>
  </si>
  <si>
    <t>DI 06</t>
  </si>
  <si>
    <t>VE 06</t>
  </si>
  <si>
    <t>LU 06</t>
  </si>
  <si>
    <t>SA 06</t>
  </si>
  <si>
    <t>ME 07</t>
  </si>
  <si>
    <t>VE 07</t>
  </si>
  <si>
    <t>LU 07</t>
  </si>
  <si>
    <t>SA 07</t>
  </si>
  <si>
    <t>MA 07</t>
  </si>
  <si>
    <t>DI 07</t>
  </si>
  <si>
    <t>JE 08</t>
  </si>
  <si>
    <t>SA 08</t>
  </si>
  <si>
    <t>MA 08</t>
  </si>
  <si>
    <t>DI 08</t>
  </si>
  <si>
    <t>ME 08</t>
  </si>
  <si>
    <t>LU 08</t>
  </si>
  <si>
    <t>VE 09</t>
  </si>
  <si>
    <t>DI 09</t>
  </si>
  <si>
    <t>ME 09</t>
  </si>
  <si>
    <t>LU 09</t>
  </si>
  <si>
    <t>JE 09</t>
  </si>
  <si>
    <t>MA 09</t>
  </si>
  <si>
    <t>SA 10</t>
  </si>
  <si>
    <t>LU 10</t>
  </si>
  <si>
    <t>JE 10</t>
  </si>
  <si>
    <t>MA 10</t>
  </si>
  <si>
    <t>VE 10</t>
  </si>
  <si>
    <t>ME 10</t>
  </si>
  <si>
    <t>DI 11</t>
  </si>
  <si>
    <t>MA 11</t>
  </si>
  <si>
    <t>VE 11</t>
  </si>
  <si>
    <t>ME 11</t>
  </si>
  <si>
    <t>SA 11</t>
  </si>
  <si>
    <t>JE 11</t>
  </si>
  <si>
    <t>LU 12</t>
  </si>
  <si>
    <t>ME 12</t>
  </si>
  <si>
    <t>SA 12</t>
  </si>
  <si>
    <t>JE 12</t>
  </si>
  <si>
    <t>DI 12</t>
  </si>
  <si>
    <t>VE 12</t>
  </si>
  <si>
    <t>MA 13</t>
  </si>
  <si>
    <t>DI 13</t>
  </si>
  <si>
    <t>VE 13</t>
  </si>
  <si>
    <t>LU 13</t>
  </si>
  <si>
    <t>SA 13</t>
  </si>
  <si>
    <t>ME 14</t>
  </si>
  <si>
    <t>VE 14</t>
  </si>
  <si>
    <t>LU 14</t>
  </si>
  <si>
    <t>SA 14</t>
  </si>
  <si>
    <t>MA 14</t>
  </si>
  <si>
    <t>DI 14</t>
  </si>
  <si>
    <t>JE 15</t>
  </si>
  <si>
    <t>SA 15</t>
  </si>
  <si>
    <t>MA 15</t>
  </si>
  <si>
    <t>DI 15</t>
  </si>
  <si>
    <t>ME 15</t>
  </si>
  <si>
    <t>LU 15</t>
  </si>
  <si>
    <t>VE 16</t>
  </si>
  <si>
    <t>DI 16</t>
  </si>
  <si>
    <t>ME 16</t>
  </si>
  <si>
    <t>LU 16</t>
  </si>
  <si>
    <t>JE 16</t>
  </si>
  <si>
    <t>MA 16</t>
  </si>
  <si>
    <t>LU 17</t>
  </si>
  <si>
    <t>JE 17</t>
  </si>
  <si>
    <t>MA 17</t>
  </si>
  <si>
    <t>VE 17</t>
  </si>
  <si>
    <t>ME 17</t>
  </si>
  <si>
    <t>MA 18</t>
  </si>
  <si>
    <t>VE 18</t>
  </si>
  <si>
    <t>ME 18</t>
  </si>
  <si>
    <t>SA 18</t>
  </si>
  <si>
    <t>JE 18</t>
  </si>
  <si>
    <t>LU 19</t>
  </si>
  <si>
    <t>ME 19</t>
  </si>
  <si>
    <t>SA 19</t>
  </si>
  <si>
    <t>JE 19</t>
  </si>
  <si>
    <t>VE 19</t>
  </si>
  <si>
    <t>MA 20</t>
  </si>
  <si>
    <t>JE 20</t>
  </si>
  <si>
    <t>DI 20</t>
  </si>
  <si>
    <t>VE 20</t>
  </si>
  <si>
    <t>LU 20</t>
  </si>
  <si>
    <t>SA 20</t>
  </si>
  <si>
    <t>ME 21</t>
  </si>
  <si>
    <t>VE 21</t>
  </si>
  <si>
    <t>LU 21</t>
  </si>
  <si>
    <t>SA 21</t>
  </si>
  <si>
    <t>MA 21</t>
  </si>
  <si>
    <t>DI 21</t>
  </si>
  <si>
    <t>JE 22</t>
  </si>
  <si>
    <t>SA 22</t>
  </si>
  <si>
    <t>MA 22</t>
  </si>
  <si>
    <t>DI 22</t>
  </si>
  <si>
    <t>LU 22</t>
  </si>
  <si>
    <t>VE 23</t>
  </si>
  <si>
    <t>DI 23</t>
  </si>
  <si>
    <t>ME 23</t>
  </si>
  <si>
    <t>LU 23</t>
  </si>
  <si>
    <t>JE 23</t>
  </si>
  <si>
    <t>MA 23</t>
  </si>
  <si>
    <t>SA 24</t>
  </si>
  <si>
    <t>LU 24</t>
  </si>
  <si>
    <t>JE 24</t>
  </si>
  <si>
    <t>MA 24</t>
  </si>
  <si>
    <t>LU 31</t>
  </si>
  <si>
    <t>FERIE</t>
  </si>
  <si>
    <t>SA 17</t>
  </si>
  <si>
    <t>JE 13</t>
  </si>
  <si>
    <t>ME 22</t>
  </si>
  <si>
    <t>DI 18</t>
  </si>
  <si>
    <t>DI 25</t>
  </si>
  <si>
    <t>SA 29</t>
  </si>
  <si>
    <t>DI 19</t>
  </si>
  <si>
    <t>DI 26</t>
  </si>
  <si>
    <t>Pré-rentrée</t>
  </si>
  <si>
    <t>Formation en centre</t>
  </si>
  <si>
    <t>Vacances Scolaires</t>
  </si>
  <si>
    <t>CAP 1 CREMIER FROMAGER</t>
  </si>
  <si>
    <t>CALENDRIER PRÉVISIONNEL 2022 - 2023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</si>
</sst>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22"/>
      <name val="Arial"/>
      <family val="2"/>
    </font>
    <font>
      <sz val="36"/>
      <name val="Arial Black"/>
      <family val="2"/>
    </font>
    <font>
      <b/>
      <sz val="36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7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3" fillId="3" borderId="8" xfId="0" applyFont="1" applyFill="1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3" fillId="4" borderId="8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3" borderId="15" xfId="0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3" borderId="0" xfId="0" applyFill="1" applyBorder="1" applyAlignment="1">
      <alignment vertical="center"/>
    </xf>
    <xf numFmtId="0" fontId="3" fillId="4" borderId="9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vertical="center"/>
    </xf>
    <xf numFmtId="0" fontId="0" fillId="5" borderId="16" xfId="0" applyFill="1" applyBorder="1" applyAlignment="1">
      <alignment vertical="center"/>
    </xf>
    <xf numFmtId="0" fontId="2" fillId="5" borderId="2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/>
    </xf>
    <xf numFmtId="0" fontId="3" fillId="5" borderId="8" xfId="0" applyFont="1" applyFill="1" applyBorder="1" applyAlignment="1">
      <alignment horizontal="left" vertical="center"/>
    </xf>
    <xf numFmtId="0" fontId="3" fillId="5" borderId="2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left" vertical="center"/>
    </xf>
    <xf numFmtId="0" fontId="2" fillId="5" borderId="1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2" fillId="4" borderId="2" xfId="0" applyFont="1" applyFill="1" applyBorder="1" applyAlignment="1">
      <alignment horizontal="center" vertical="center"/>
    </xf>
    <xf numFmtId="0" fontId="0" fillId="4" borderId="16" xfId="0" applyFill="1" applyBorder="1" applyAlignment="1">
      <alignment vertical="center"/>
    </xf>
    <xf numFmtId="0" fontId="3" fillId="5" borderId="2" xfId="0" applyFont="1" applyFill="1" applyBorder="1" applyAlignment="1">
      <alignment vertical="center"/>
    </xf>
    <xf numFmtId="0" fontId="3" fillId="5" borderId="16" xfId="0" applyFont="1" applyFill="1" applyBorder="1" applyAlignment="1">
      <alignment vertical="center"/>
    </xf>
    <xf numFmtId="0" fontId="4" fillId="5" borderId="2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vertical="center"/>
    </xf>
    <xf numFmtId="0" fontId="3" fillId="4" borderId="2" xfId="0" applyFont="1" applyFill="1" applyBorder="1" applyAlignment="1">
      <alignment horizontal="left" vertical="center"/>
    </xf>
    <xf numFmtId="0" fontId="0" fillId="5" borderId="16" xfId="0" applyFill="1" applyBorder="1" applyAlignment="1">
      <alignment horizontal="center" vertical="center"/>
    </xf>
    <xf numFmtId="0" fontId="3" fillId="3" borderId="24" xfId="0" applyFont="1" applyFill="1" applyBorder="1" applyAlignment="1">
      <alignment vertical="center"/>
    </xf>
    <xf numFmtId="0" fontId="0" fillId="5" borderId="2" xfId="0" applyFill="1" applyBorder="1" applyAlignment="1">
      <alignment vertical="center"/>
    </xf>
    <xf numFmtId="9" fontId="3" fillId="3" borderId="3" xfId="1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vertical="center"/>
    </xf>
    <xf numFmtId="0" fontId="2" fillId="4" borderId="4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vertical="center" textRotation="90"/>
    </xf>
    <xf numFmtId="0" fontId="3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left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0" fillId="5" borderId="29" xfId="0" applyFill="1" applyBorder="1" applyAlignment="1">
      <alignment vertical="center"/>
    </xf>
    <xf numFmtId="0" fontId="2" fillId="5" borderId="14" xfId="0" applyFont="1" applyFill="1" applyBorder="1" applyAlignment="1">
      <alignment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vertical="center"/>
    </xf>
    <xf numFmtId="0" fontId="3" fillId="3" borderId="31" xfId="0" applyFont="1" applyFill="1" applyBorder="1" applyAlignment="1">
      <alignment horizontal="left" vertical="center"/>
    </xf>
    <xf numFmtId="0" fontId="3" fillId="4" borderId="30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0" fontId="0" fillId="5" borderId="14" xfId="0" applyFill="1" applyBorder="1" applyAlignment="1">
      <alignment vertical="center"/>
    </xf>
    <xf numFmtId="0" fontId="3" fillId="3" borderId="32" xfId="0" applyFont="1" applyFill="1" applyBorder="1" applyAlignment="1">
      <alignment horizontal="left" vertical="center"/>
    </xf>
    <xf numFmtId="0" fontId="3" fillId="5" borderId="32" xfId="0" applyFont="1" applyFill="1" applyBorder="1" applyAlignment="1">
      <alignment horizontal="left" vertical="center"/>
    </xf>
    <xf numFmtId="0" fontId="3" fillId="4" borderId="31" xfId="0" applyFont="1" applyFill="1" applyBorder="1" applyAlignment="1">
      <alignment horizontal="left" vertical="center"/>
    </xf>
    <xf numFmtId="0" fontId="4" fillId="4" borderId="14" xfId="0" applyFont="1" applyFill="1" applyBorder="1" applyAlignment="1">
      <alignment horizontal="center" vertical="center"/>
    </xf>
    <xf numFmtId="0" fontId="0" fillId="4" borderId="14" xfId="0" applyFill="1" applyBorder="1" applyAlignment="1">
      <alignment vertical="center"/>
    </xf>
    <xf numFmtId="0" fontId="3" fillId="5" borderId="14" xfId="0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0" fillId="3" borderId="0" xfId="0" applyFill="1" applyBorder="1"/>
    <xf numFmtId="0" fontId="0" fillId="0" borderId="0" xfId="0" applyBorder="1"/>
    <xf numFmtId="0" fontId="3" fillId="3" borderId="12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vertical="center"/>
    </xf>
    <xf numFmtId="0" fontId="3" fillId="3" borderId="33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vertical="center"/>
    </xf>
    <xf numFmtId="0" fontId="4" fillId="4" borderId="16" xfId="0" applyFont="1" applyFill="1" applyBorder="1" applyAlignment="1">
      <alignment horizontal="center" vertical="center"/>
    </xf>
    <xf numFmtId="15" fontId="3" fillId="5" borderId="32" xfId="0" applyNumberFormat="1" applyFont="1" applyFill="1" applyBorder="1" applyAlignment="1">
      <alignment horizontal="left" vertical="center"/>
    </xf>
    <xf numFmtId="0" fontId="3" fillId="0" borderId="33" xfId="0" applyFont="1" applyBorder="1" applyAlignment="1">
      <alignment vertical="center"/>
    </xf>
    <xf numFmtId="0" fontId="2" fillId="3" borderId="34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vertical="center"/>
    </xf>
    <xf numFmtId="0" fontId="3" fillId="5" borderId="33" xfId="0" applyFont="1" applyFill="1" applyBorder="1" applyAlignment="1">
      <alignment vertical="center"/>
    </xf>
    <xf numFmtId="0" fontId="3" fillId="4" borderId="32" xfId="0" applyFont="1" applyFill="1" applyBorder="1" applyAlignment="1">
      <alignment horizontal="left" vertical="center"/>
    </xf>
    <xf numFmtId="0" fontId="3" fillId="7" borderId="33" xfId="0" applyFont="1" applyFill="1" applyBorder="1" applyAlignment="1">
      <alignment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28" xfId="0" applyFont="1" applyFill="1" applyBorder="1" applyAlignment="1">
      <alignment horizontal="center" vertical="center"/>
    </xf>
    <xf numFmtId="0" fontId="3" fillId="6" borderId="29" xfId="0" applyFont="1" applyFill="1" applyBorder="1" applyAlignment="1">
      <alignment horizontal="center" vertical="center"/>
    </xf>
    <xf numFmtId="0" fontId="3" fillId="6" borderId="38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6" borderId="35" xfId="0" applyFont="1" applyFill="1" applyBorder="1" applyAlignment="1">
      <alignment horizontal="center" vertical="center"/>
    </xf>
    <xf numFmtId="0" fontId="3" fillId="6" borderId="36" xfId="0" applyFont="1" applyFill="1" applyBorder="1" applyAlignment="1">
      <alignment horizontal="center" vertical="center"/>
    </xf>
    <xf numFmtId="0" fontId="3" fillId="6" borderId="3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15" fontId="3" fillId="5" borderId="8" xfId="0" applyNumberFormat="1" applyFont="1" applyFill="1" applyBorder="1" applyAlignment="1">
      <alignment horizontal="left" vertical="center"/>
    </xf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407299</xdr:colOff>
      <xdr:row>0</xdr:row>
      <xdr:rowOff>890379</xdr:rowOff>
    </xdr:from>
    <xdr:to>
      <xdr:col>24</xdr:col>
      <xdr:colOff>251155</xdr:colOff>
      <xdr:row>1</xdr:row>
      <xdr:rowOff>1003656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245342" y="890379"/>
          <a:ext cx="2411465" cy="1148603"/>
        </a:xfrm>
        <a:prstGeom prst="rect">
          <a:avLst/>
        </a:prstGeom>
      </xdr:spPr>
    </xdr:pic>
    <xdr:clientData/>
  </xdr:twoCellAnchor>
  <xdr:twoCellAnchor editAs="oneCell">
    <xdr:from>
      <xdr:col>0</xdr:col>
      <xdr:colOff>393423</xdr:colOff>
      <xdr:row>0</xdr:row>
      <xdr:rowOff>260826</xdr:rowOff>
    </xdr:from>
    <xdr:to>
      <xdr:col>3</xdr:col>
      <xdr:colOff>41600</xdr:colOff>
      <xdr:row>1</xdr:row>
      <xdr:rowOff>828261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flipH="1">
          <a:off x="393423" y="260826"/>
          <a:ext cx="1573884" cy="160276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53"/>
  <sheetViews>
    <sheetView showGridLines="0" tabSelected="1" topLeftCell="A4" zoomScale="46" zoomScaleNormal="46" workbookViewId="0">
      <selection activeCell="N20" sqref="N20"/>
    </sheetView>
  </sheetViews>
  <sheetFormatPr baseColWidth="10" defaultColWidth="9.5703125" defaultRowHeight="33" customHeight="1" x14ac:dyDescent="0.2"/>
  <cols>
    <col min="1" max="4" width="9.5703125" style="1"/>
    <col min="5" max="18" width="9.7109375" style="1" customWidth="1"/>
    <col min="19" max="19" width="9.7109375" customWidth="1"/>
    <col min="20" max="24" width="9.7109375" style="1" customWidth="1"/>
    <col min="25" max="16384" width="9.5703125" style="1"/>
  </cols>
  <sheetData>
    <row r="1" spans="1:24" ht="81.75" customHeight="1" x14ac:dyDescent="0.2">
      <c r="A1" s="116" t="s">
        <v>204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</row>
    <row r="2" spans="1:24" ht="114.75" customHeight="1" x14ac:dyDescent="0.2">
      <c r="A2" s="117" t="s">
        <v>203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</row>
    <row r="3" spans="1:24" ht="55.5" customHeight="1" thickBot="1" x14ac:dyDescent="0.25">
      <c r="E3" s="18"/>
      <c r="F3" s="18"/>
      <c r="G3" s="18"/>
      <c r="H3" s="18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24" s="2" customFormat="1" ht="50.25" customHeight="1" thickTop="1" thickBot="1" x14ac:dyDescent="0.25">
      <c r="A4" s="118">
        <v>2022</v>
      </c>
      <c r="B4" s="119"/>
      <c r="C4" s="119"/>
      <c r="D4" s="119"/>
      <c r="E4" s="119"/>
      <c r="F4" s="119"/>
      <c r="G4" s="119"/>
      <c r="H4" s="120"/>
      <c r="I4" s="118">
        <v>2023</v>
      </c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20"/>
    </row>
    <row r="5" spans="1:24" s="2" customFormat="1" ht="24.75" customHeight="1" thickTop="1" thickBot="1" x14ac:dyDescent="0.25">
      <c r="A5" s="121" t="s">
        <v>41</v>
      </c>
      <c r="B5" s="122"/>
      <c r="C5" s="121" t="s">
        <v>42</v>
      </c>
      <c r="D5" s="122"/>
      <c r="E5" s="123" t="s">
        <v>43</v>
      </c>
      <c r="F5" s="123"/>
      <c r="G5" s="121" t="s">
        <v>44</v>
      </c>
      <c r="H5" s="122"/>
      <c r="I5" s="121" t="s">
        <v>45</v>
      </c>
      <c r="J5" s="122"/>
      <c r="K5" s="121" t="s">
        <v>46</v>
      </c>
      <c r="L5" s="122"/>
      <c r="M5" s="121" t="s">
        <v>47</v>
      </c>
      <c r="N5" s="122"/>
      <c r="O5" s="121" t="s">
        <v>48</v>
      </c>
      <c r="P5" s="122"/>
      <c r="Q5" s="124" t="s">
        <v>49</v>
      </c>
      <c r="R5" s="125"/>
      <c r="S5" s="121" t="s">
        <v>50</v>
      </c>
      <c r="T5" s="122"/>
      <c r="U5" s="121" t="s">
        <v>51</v>
      </c>
      <c r="V5" s="122"/>
      <c r="W5" s="123" t="s">
        <v>52</v>
      </c>
      <c r="X5" s="122"/>
    </row>
    <row r="6" spans="1:24" s="2" customFormat="1" ht="33" customHeight="1" thickTop="1" x14ac:dyDescent="0.2">
      <c r="A6" s="106"/>
      <c r="B6" s="107"/>
      <c r="C6" s="106"/>
      <c r="D6" s="107"/>
      <c r="E6" s="110"/>
      <c r="F6" s="110"/>
      <c r="G6" s="106"/>
      <c r="H6" s="107"/>
      <c r="I6" s="111"/>
      <c r="J6" s="111"/>
      <c r="K6" s="111"/>
      <c r="L6" s="111"/>
      <c r="M6" s="111"/>
      <c r="N6" s="111"/>
      <c r="O6" s="111"/>
      <c r="P6" s="111"/>
      <c r="Q6" s="112"/>
      <c r="R6" s="112"/>
      <c r="S6" s="111"/>
      <c r="T6" s="111"/>
      <c r="U6" s="111"/>
      <c r="V6" s="111"/>
      <c r="W6" s="107"/>
      <c r="X6" s="111"/>
    </row>
    <row r="7" spans="1:24" s="8" customFormat="1" ht="33" customHeight="1" x14ac:dyDescent="0.2">
      <c r="A7" s="22" t="s">
        <v>53</v>
      </c>
      <c r="B7" s="16" t="s">
        <v>200</v>
      </c>
      <c r="C7" s="52" t="s">
        <v>54</v>
      </c>
      <c r="D7" s="32"/>
      <c r="E7" s="13" t="s">
        <v>55</v>
      </c>
      <c r="F7" s="79" t="s">
        <v>191</v>
      </c>
      <c r="G7" s="24" t="s">
        <v>53</v>
      </c>
      <c r="H7" s="91"/>
      <c r="I7" s="13" t="s">
        <v>56</v>
      </c>
      <c r="J7" s="36" t="s">
        <v>191</v>
      </c>
      <c r="K7" s="24" t="s">
        <v>57</v>
      </c>
      <c r="L7" s="91"/>
      <c r="M7" s="11" t="s">
        <v>57</v>
      </c>
      <c r="N7" s="91"/>
      <c r="O7" s="31" t="s">
        <v>54</v>
      </c>
      <c r="P7" s="32"/>
      <c r="Q7" s="55" t="s">
        <v>58</v>
      </c>
      <c r="R7" s="36" t="s">
        <v>191</v>
      </c>
      <c r="S7" s="24" t="s">
        <v>53</v>
      </c>
      <c r="T7" s="103">
        <v>14</v>
      </c>
      <c r="U7" s="31" t="s">
        <v>54</v>
      </c>
      <c r="V7" s="32"/>
      <c r="W7" s="13" t="s">
        <v>55</v>
      </c>
      <c r="X7" s="36"/>
    </row>
    <row r="8" spans="1:24" s="2" customFormat="1" ht="33" customHeight="1" x14ac:dyDescent="0.2">
      <c r="A8" s="23" t="s">
        <v>59</v>
      </c>
      <c r="B8" s="17"/>
      <c r="C8" s="26" t="s">
        <v>60</v>
      </c>
      <c r="D8" s="29"/>
      <c r="E8" s="13" t="s">
        <v>61</v>
      </c>
      <c r="F8" s="71"/>
      <c r="G8" s="24" t="s">
        <v>59</v>
      </c>
      <c r="H8" s="91"/>
      <c r="I8" s="13" t="s">
        <v>62</v>
      </c>
      <c r="J8" s="35"/>
      <c r="K8" s="24" t="s">
        <v>63</v>
      </c>
      <c r="L8" s="91"/>
      <c r="M8" s="11" t="s">
        <v>63</v>
      </c>
      <c r="N8" s="91"/>
      <c r="O8" s="31" t="s">
        <v>60</v>
      </c>
      <c r="P8" s="44" t="s">
        <v>191</v>
      </c>
      <c r="Q8" s="23" t="s">
        <v>64</v>
      </c>
      <c r="R8" s="91"/>
      <c r="S8" s="11" t="s">
        <v>59</v>
      </c>
      <c r="T8" s="104"/>
      <c r="U8" s="52" t="s">
        <v>60</v>
      </c>
      <c r="V8" s="29"/>
      <c r="W8" s="13" t="s">
        <v>61</v>
      </c>
      <c r="X8" s="35"/>
    </row>
    <row r="9" spans="1:24" s="2" customFormat="1" ht="33" customHeight="1" x14ac:dyDescent="0.2">
      <c r="A9" s="26" t="s">
        <v>65</v>
      </c>
      <c r="B9" s="29"/>
      <c r="C9" s="23" t="s">
        <v>66</v>
      </c>
      <c r="D9" s="100">
        <v>35</v>
      </c>
      <c r="E9" s="13" t="s">
        <v>67</v>
      </c>
      <c r="F9" s="80"/>
      <c r="G9" s="52" t="s">
        <v>65</v>
      </c>
      <c r="H9" s="49"/>
      <c r="I9" s="24" t="s">
        <v>68</v>
      </c>
      <c r="J9" s="91"/>
      <c r="K9" s="11" t="s">
        <v>69</v>
      </c>
      <c r="L9" s="16"/>
      <c r="M9" s="24" t="s">
        <v>69</v>
      </c>
      <c r="N9" s="91"/>
      <c r="O9" s="11" t="s">
        <v>66</v>
      </c>
      <c r="P9" s="91"/>
      <c r="Q9" s="76" t="s">
        <v>70</v>
      </c>
      <c r="R9" s="91"/>
      <c r="S9" s="31" t="s">
        <v>65</v>
      </c>
      <c r="T9" s="28"/>
      <c r="U9" s="24" t="s">
        <v>66</v>
      </c>
      <c r="V9" s="94"/>
      <c r="W9" s="13" t="s">
        <v>67</v>
      </c>
      <c r="X9" s="35"/>
    </row>
    <row r="10" spans="1:24" s="2" customFormat="1" ht="33" customHeight="1" x14ac:dyDescent="0.2">
      <c r="A10" s="30" t="s">
        <v>71</v>
      </c>
      <c r="B10" s="34"/>
      <c r="C10" s="23" t="s">
        <v>72</v>
      </c>
      <c r="D10" s="101"/>
      <c r="E10" s="13" t="s">
        <v>73</v>
      </c>
      <c r="F10" s="71"/>
      <c r="G10" s="52" t="s">
        <v>71</v>
      </c>
      <c r="H10" s="32"/>
      <c r="I10" s="24" t="s">
        <v>74</v>
      </c>
      <c r="J10" s="91"/>
      <c r="K10" s="31" t="s">
        <v>75</v>
      </c>
      <c r="L10" s="28"/>
      <c r="M10" s="52" t="s">
        <v>75</v>
      </c>
      <c r="N10" s="28"/>
      <c r="O10" s="24" t="s">
        <v>72</v>
      </c>
      <c r="P10" s="91"/>
      <c r="Q10" s="76" t="s">
        <v>76</v>
      </c>
      <c r="R10" s="91"/>
      <c r="S10" s="31" t="s">
        <v>71</v>
      </c>
      <c r="T10" s="42"/>
      <c r="U10" s="24" t="s">
        <v>72</v>
      </c>
      <c r="V10" s="94"/>
      <c r="W10" s="13" t="s">
        <v>73</v>
      </c>
      <c r="X10" s="35"/>
    </row>
    <row r="11" spans="1:24" s="2" customFormat="1" ht="33" customHeight="1" x14ac:dyDescent="0.2">
      <c r="A11" s="33" t="s">
        <v>77</v>
      </c>
      <c r="B11" s="91"/>
      <c r="C11" s="76" t="s">
        <v>78</v>
      </c>
      <c r="D11" s="101"/>
      <c r="E11" s="13" t="s">
        <v>79</v>
      </c>
      <c r="F11" s="71"/>
      <c r="G11" s="24" t="s">
        <v>77</v>
      </c>
      <c r="H11" s="25"/>
      <c r="I11" s="24" t="s">
        <v>80</v>
      </c>
      <c r="J11" s="91"/>
      <c r="K11" s="31" t="s">
        <v>81</v>
      </c>
      <c r="L11" s="27"/>
      <c r="M11" s="52" t="s">
        <v>81</v>
      </c>
      <c r="N11" s="27"/>
      <c r="O11" s="24" t="s">
        <v>78</v>
      </c>
      <c r="P11" s="91"/>
      <c r="Q11" s="76" t="s">
        <v>82</v>
      </c>
      <c r="R11" s="91"/>
      <c r="S11" s="11" t="s">
        <v>77</v>
      </c>
      <c r="T11" s="99"/>
      <c r="U11" s="11" t="s">
        <v>78</v>
      </c>
      <c r="V11" s="94"/>
      <c r="W11" s="13" t="s">
        <v>79</v>
      </c>
      <c r="X11" s="35"/>
    </row>
    <row r="12" spans="1:24" s="2" customFormat="1" ht="33" customHeight="1" x14ac:dyDescent="0.2">
      <c r="A12" s="23" t="s">
        <v>83</v>
      </c>
      <c r="B12" s="91"/>
      <c r="C12" s="76" t="s">
        <v>84</v>
      </c>
      <c r="D12" s="101"/>
      <c r="E12" s="13" t="s">
        <v>85</v>
      </c>
      <c r="F12" s="70"/>
      <c r="G12" s="24" t="s">
        <v>83</v>
      </c>
      <c r="H12" s="16"/>
      <c r="I12" s="24" t="s">
        <v>86</v>
      </c>
      <c r="J12" s="91"/>
      <c r="K12" s="11" t="s">
        <v>87</v>
      </c>
      <c r="L12" s="100">
        <v>35</v>
      </c>
      <c r="M12" s="24" t="s">
        <v>87</v>
      </c>
      <c r="N12" s="90"/>
      <c r="O12" s="24" t="s">
        <v>84</v>
      </c>
      <c r="P12" s="91"/>
      <c r="Q12" s="77" t="s">
        <v>88</v>
      </c>
      <c r="R12" s="28"/>
      <c r="S12" s="24" t="s">
        <v>83</v>
      </c>
      <c r="T12" s="99"/>
      <c r="U12" s="76" t="s">
        <v>84</v>
      </c>
      <c r="V12" s="94"/>
      <c r="W12" s="13" t="s">
        <v>85</v>
      </c>
      <c r="X12" s="35"/>
    </row>
    <row r="13" spans="1:24" s="2" customFormat="1" ht="33" customHeight="1" x14ac:dyDescent="0.2">
      <c r="A13" s="23" t="s">
        <v>89</v>
      </c>
      <c r="B13" s="91"/>
      <c r="C13" s="76" t="s">
        <v>90</v>
      </c>
      <c r="D13" s="102"/>
      <c r="E13" s="11" t="s">
        <v>91</v>
      </c>
      <c r="F13" s="91"/>
      <c r="G13" s="11" t="s">
        <v>89</v>
      </c>
      <c r="H13" s="37"/>
      <c r="I13" s="52" t="s">
        <v>92</v>
      </c>
      <c r="J13" s="28"/>
      <c r="K13" s="24" t="s">
        <v>93</v>
      </c>
      <c r="L13" s="101"/>
      <c r="M13" s="24" t="s">
        <v>93</v>
      </c>
      <c r="N13" s="91"/>
      <c r="O13" s="24" t="s">
        <v>90</v>
      </c>
      <c r="P13" s="91"/>
      <c r="Q13" s="77" t="s">
        <v>94</v>
      </c>
      <c r="R13" s="42"/>
      <c r="S13" s="24" t="s">
        <v>89</v>
      </c>
      <c r="T13" s="99"/>
      <c r="U13" s="76" t="s">
        <v>90</v>
      </c>
      <c r="V13" s="94"/>
      <c r="W13" s="13" t="s">
        <v>91</v>
      </c>
      <c r="X13" s="35"/>
    </row>
    <row r="14" spans="1:24" s="2" customFormat="1" ht="33" customHeight="1" x14ac:dyDescent="0.2">
      <c r="A14" s="24" t="s">
        <v>95</v>
      </c>
      <c r="B14" s="91"/>
      <c r="C14" s="77" t="s">
        <v>96</v>
      </c>
      <c r="D14" s="28"/>
      <c r="E14" s="11" t="s">
        <v>97</v>
      </c>
      <c r="F14" s="91"/>
      <c r="G14" s="11" t="s">
        <v>95</v>
      </c>
      <c r="H14" s="14"/>
      <c r="I14" s="52" t="s">
        <v>98</v>
      </c>
      <c r="J14" s="27"/>
      <c r="K14" s="24" t="s">
        <v>99</v>
      </c>
      <c r="L14" s="101"/>
      <c r="M14" s="24" t="s">
        <v>99</v>
      </c>
      <c r="N14" s="91"/>
      <c r="O14" s="52" t="s">
        <v>96</v>
      </c>
      <c r="P14" s="28"/>
      <c r="Q14" s="55" t="s">
        <v>100</v>
      </c>
      <c r="R14" s="36" t="s">
        <v>191</v>
      </c>
      <c r="S14" s="24" t="s">
        <v>95</v>
      </c>
      <c r="T14" s="99"/>
      <c r="U14" s="77" t="s">
        <v>96</v>
      </c>
      <c r="V14" s="43"/>
      <c r="W14" s="13" t="s">
        <v>97</v>
      </c>
      <c r="X14" s="38"/>
    </row>
    <row r="15" spans="1:24" s="2" customFormat="1" ht="33" customHeight="1" x14ac:dyDescent="0.2">
      <c r="A15" s="23" t="s">
        <v>101</v>
      </c>
      <c r="B15" s="91"/>
      <c r="C15" s="77" t="s">
        <v>102</v>
      </c>
      <c r="D15" s="32"/>
      <c r="E15" s="11" t="s">
        <v>103</v>
      </c>
      <c r="F15" s="91"/>
      <c r="G15" s="11" t="s">
        <v>101</v>
      </c>
      <c r="H15" s="16"/>
      <c r="I15" s="24" t="s">
        <v>104</v>
      </c>
      <c r="J15" s="100">
        <v>35</v>
      </c>
      <c r="K15" s="24" t="s">
        <v>105</v>
      </c>
      <c r="L15" s="101"/>
      <c r="M15" s="24" t="s">
        <v>105</v>
      </c>
      <c r="N15" s="91"/>
      <c r="O15" s="52" t="s">
        <v>102</v>
      </c>
      <c r="P15" s="42"/>
      <c r="Q15" s="23" t="s">
        <v>106</v>
      </c>
      <c r="R15" s="91"/>
      <c r="S15" s="11" t="s">
        <v>101</v>
      </c>
      <c r="T15" s="99"/>
      <c r="U15" s="77" t="s">
        <v>102</v>
      </c>
      <c r="V15" s="32"/>
      <c r="W15" s="13" t="s">
        <v>103</v>
      </c>
      <c r="X15" s="38"/>
    </row>
    <row r="16" spans="1:24" s="2" customFormat="1" ht="33" customHeight="1" x14ac:dyDescent="0.2">
      <c r="A16" s="26" t="s">
        <v>107</v>
      </c>
      <c r="B16" s="49"/>
      <c r="C16" s="23" t="s">
        <v>108</v>
      </c>
      <c r="D16" s="100">
        <v>35</v>
      </c>
      <c r="E16" s="11" t="s">
        <v>109</v>
      </c>
      <c r="F16" s="91"/>
      <c r="G16" s="31" t="s">
        <v>107</v>
      </c>
      <c r="H16" s="28"/>
      <c r="I16" s="24" t="s">
        <v>110</v>
      </c>
      <c r="J16" s="101"/>
      <c r="K16" s="24" t="s">
        <v>111</v>
      </c>
      <c r="L16" s="102"/>
      <c r="M16" s="24" t="s">
        <v>111</v>
      </c>
      <c r="N16" s="91"/>
      <c r="O16" s="24" t="s">
        <v>108</v>
      </c>
      <c r="P16" s="100">
        <v>35</v>
      </c>
      <c r="Q16" s="23" t="s">
        <v>112</v>
      </c>
      <c r="R16" s="91"/>
      <c r="S16" s="31" t="s">
        <v>107</v>
      </c>
      <c r="T16" s="49"/>
      <c r="U16" s="23" t="s">
        <v>108</v>
      </c>
      <c r="V16" s="87"/>
      <c r="W16" s="13" t="s">
        <v>109</v>
      </c>
      <c r="X16" s="38"/>
    </row>
    <row r="17" spans="1:24" s="2" customFormat="1" ht="33" customHeight="1" x14ac:dyDescent="0.2">
      <c r="A17" s="26" t="s">
        <v>113</v>
      </c>
      <c r="B17" s="27"/>
      <c r="C17" s="23" t="s">
        <v>114</v>
      </c>
      <c r="D17" s="101"/>
      <c r="E17" s="13" t="s">
        <v>115</v>
      </c>
      <c r="F17" s="79" t="s">
        <v>191</v>
      </c>
      <c r="G17" s="52" t="s">
        <v>113</v>
      </c>
      <c r="H17" s="27"/>
      <c r="I17" s="24" t="s">
        <v>116</v>
      </c>
      <c r="J17" s="101"/>
      <c r="K17" s="55" t="s">
        <v>117</v>
      </c>
      <c r="L17" s="38"/>
      <c r="M17" s="52" t="s">
        <v>117</v>
      </c>
      <c r="N17" s="28"/>
      <c r="O17" s="24" t="s">
        <v>114</v>
      </c>
      <c r="P17" s="101"/>
      <c r="Q17" s="23" t="s">
        <v>118</v>
      </c>
      <c r="R17" s="91"/>
      <c r="S17" s="31" t="s">
        <v>113</v>
      </c>
      <c r="T17" s="27"/>
      <c r="U17" s="23" t="s">
        <v>114</v>
      </c>
      <c r="V17" s="16"/>
      <c r="W17" s="13" t="s">
        <v>115</v>
      </c>
      <c r="X17" s="38"/>
    </row>
    <row r="18" spans="1:24" s="2" customFormat="1" ht="33" customHeight="1" x14ac:dyDescent="0.2">
      <c r="A18" s="24" t="s">
        <v>119</v>
      </c>
      <c r="B18" s="91"/>
      <c r="C18" s="11" t="s">
        <v>120</v>
      </c>
      <c r="D18" s="101"/>
      <c r="E18" s="31" t="s">
        <v>121</v>
      </c>
      <c r="F18" s="81"/>
      <c r="G18" s="24" t="s">
        <v>119</v>
      </c>
      <c r="H18" s="91"/>
      <c r="I18" s="11" t="s">
        <v>122</v>
      </c>
      <c r="J18" s="101"/>
      <c r="K18" s="55" t="s">
        <v>123</v>
      </c>
      <c r="L18" s="35"/>
      <c r="M18" s="52" t="s">
        <v>123</v>
      </c>
      <c r="N18" s="32"/>
      <c r="O18" s="24" t="s">
        <v>120</v>
      </c>
      <c r="P18" s="101"/>
      <c r="Q18" s="24" t="s">
        <v>124</v>
      </c>
      <c r="R18" s="91"/>
      <c r="S18" s="11" t="s">
        <v>119</v>
      </c>
      <c r="T18" s="94"/>
      <c r="U18" s="23" t="s">
        <v>120</v>
      </c>
      <c r="V18" s="25"/>
      <c r="W18" s="13" t="s">
        <v>121</v>
      </c>
      <c r="X18" s="35"/>
    </row>
    <row r="19" spans="1:24" s="2" customFormat="1" ht="33" customHeight="1" x14ac:dyDescent="0.2">
      <c r="A19" s="23" t="s">
        <v>125</v>
      </c>
      <c r="B19" s="91"/>
      <c r="C19" s="76" t="s">
        <v>193</v>
      </c>
      <c r="D19" s="101"/>
      <c r="E19" s="31" t="s">
        <v>126</v>
      </c>
      <c r="F19" s="69"/>
      <c r="G19" s="24" t="s">
        <v>125</v>
      </c>
      <c r="H19" s="91"/>
      <c r="I19" s="11" t="s">
        <v>127</v>
      </c>
      <c r="J19" s="102"/>
      <c r="K19" s="55" t="s">
        <v>128</v>
      </c>
      <c r="L19" s="100">
        <v>35</v>
      </c>
      <c r="M19" s="11" t="s">
        <v>128</v>
      </c>
      <c r="N19" s="91"/>
      <c r="O19" s="11" t="s">
        <v>193</v>
      </c>
      <c r="P19" s="101"/>
      <c r="Q19" s="26" t="s">
        <v>129</v>
      </c>
      <c r="R19" s="97"/>
      <c r="S19" s="24" t="s">
        <v>125</v>
      </c>
      <c r="T19" s="94"/>
      <c r="U19" s="23" t="s">
        <v>193</v>
      </c>
      <c r="V19" s="16"/>
      <c r="W19" s="13" t="s">
        <v>126</v>
      </c>
      <c r="X19" s="38"/>
    </row>
    <row r="20" spans="1:24" s="2" customFormat="1" ht="33" customHeight="1" x14ac:dyDescent="0.2">
      <c r="A20" s="23" t="s">
        <v>130</v>
      </c>
      <c r="B20" s="91"/>
      <c r="C20" s="76" t="s">
        <v>131</v>
      </c>
      <c r="D20" s="102"/>
      <c r="E20" s="11" t="s">
        <v>132</v>
      </c>
      <c r="F20" s="90"/>
      <c r="G20" s="24" t="s">
        <v>130</v>
      </c>
      <c r="H20" s="91"/>
      <c r="I20" s="31" t="s">
        <v>133</v>
      </c>
      <c r="J20" s="28"/>
      <c r="K20" s="55" t="s">
        <v>134</v>
      </c>
      <c r="L20" s="101"/>
      <c r="M20" s="11" t="s">
        <v>134</v>
      </c>
      <c r="N20" s="91"/>
      <c r="O20" s="11" t="s">
        <v>131</v>
      </c>
      <c r="P20" s="102"/>
      <c r="Q20" s="26" t="s">
        <v>135</v>
      </c>
      <c r="R20" s="47"/>
      <c r="S20" s="24" t="s">
        <v>130</v>
      </c>
      <c r="T20" s="94"/>
      <c r="U20" s="22" t="s">
        <v>131</v>
      </c>
      <c r="V20" s="36" t="s">
        <v>191</v>
      </c>
      <c r="W20" s="13" t="s">
        <v>132</v>
      </c>
      <c r="X20" s="35"/>
    </row>
    <row r="21" spans="1:24" s="2" customFormat="1" ht="33" customHeight="1" x14ac:dyDescent="0.2">
      <c r="A21" s="23" t="s">
        <v>136</v>
      </c>
      <c r="B21" s="91"/>
      <c r="C21" s="77" t="s">
        <v>137</v>
      </c>
      <c r="D21" s="28"/>
      <c r="E21" s="11" t="s">
        <v>138</v>
      </c>
      <c r="F21" s="91"/>
      <c r="G21" s="24" t="s">
        <v>136</v>
      </c>
      <c r="H21" s="91"/>
      <c r="I21" s="31" t="s">
        <v>139</v>
      </c>
      <c r="J21" s="27"/>
      <c r="K21" s="55" t="s">
        <v>140</v>
      </c>
      <c r="L21" s="101"/>
      <c r="M21" s="11" t="s">
        <v>140</v>
      </c>
      <c r="N21" s="91"/>
      <c r="O21" s="31" t="s">
        <v>137</v>
      </c>
      <c r="P21" s="43"/>
      <c r="Q21" s="23" t="s">
        <v>141</v>
      </c>
      <c r="R21" s="113">
        <v>21</v>
      </c>
      <c r="S21" s="11" t="s">
        <v>136</v>
      </c>
      <c r="T21" s="94"/>
      <c r="U21" s="22" t="s">
        <v>137</v>
      </c>
      <c r="V21" s="35"/>
      <c r="W21" s="13" t="s">
        <v>138</v>
      </c>
      <c r="X21" s="36" t="s">
        <v>191</v>
      </c>
    </row>
    <row r="22" spans="1:24" s="2" customFormat="1" ht="33" customHeight="1" x14ac:dyDescent="0.2">
      <c r="A22" s="23" t="s">
        <v>142</v>
      </c>
      <c r="B22" s="91"/>
      <c r="C22" s="93" t="s">
        <v>143</v>
      </c>
      <c r="D22" s="32"/>
      <c r="E22" s="11" t="s">
        <v>144</v>
      </c>
      <c r="F22" s="91"/>
      <c r="G22" s="24" t="s">
        <v>142</v>
      </c>
      <c r="H22" s="91"/>
      <c r="I22" s="11" t="s">
        <v>145</v>
      </c>
      <c r="J22" s="100">
        <v>35</v>
      </c>
      <c r="K22" s="55" t="s">
        <v>146</v>
      </c>
      <c r="L22" s="101"/>
      <c r="M22" s="11" t="s">
        <v>146</v>
      </c>
      <c r="N22" s="91"/>
      <c r="O22" s="126" t="s">
        <v>143</v>
      </c>
      <c r="P22" s="29"/>
      <c r="Q22" s="23" t="s">
        <v>147</v>
      </c>
      <c r="R22" s="114"/>
      <c r="S22" s="11" t="s">
        <v>142</v>
      </c>
      <c r="T22" s="94"/>
      <c r="U22" s="22" t="s">
        <v>143</v>
      </c>
      <c r="V22" s="35"/>
      <c r="W22" s="13" t="s">
        <v>144</v>
      </c>
      <c r="X22" s="35"/>
    </row>
    <row r="23" spans="1:24" s="2" customFormat="1" ht="33" customHeight="1" thickBot="1" x14ac:dyDescent="0.25">
      <c r="A23" s="26" t="s">
        <v>192</v>
      </c>
      <c r="B23" s="49"/>
      <c r="C23" s="23" t="s">
        <v>148</v>
      </c>
      <c r="D23" s="100">
        <v>35</v>
      </c>
      <c r="E23" s="11" t="s">
        <v>149</v>
      </c>
      <c r="F23" s="91"/>
      <c r="G23" s="55" t="s">
        <v>192</v>
      </c>
      <c r="H23" s="39"/>
      <c r="I23" s="24" t="s">
        <v>150</v>
      </c>
      <c r="J23" s="101"/>
      <c r="K23" s="55" t="s">
        <v>151</v>
      </c>
      <c r="L23" s="102"/>
      <c r="M23" s="11" t="s">
        <v>151</v>
      </c>
      <c r="N23" s="91"/>
      <c r="O23" s="13" t="s">
        <v>148</v>
      </c>
      <c r="P23" s="100">
        <v>35</v>
      </c>
      <c r="Q23" s="23" t="s">
        <v>152</v>
      </c>
      <c r="R23" s="115"/>
      <c r="S23" s="31" t="s">
        <v>192</v>
      </c>
      <c r="T23" s="42"/>
      <c r="U23" s="22" t="s">
        <v>148</v>
      </c>
      <c r="V23" s="35"/>
      <c r="W23" s="13" t="s">
        <v>149</v>
      </c>
      <c r="X23" s="65"/>
    </row>
    <row r="24" spans="1:24" s="2" customFormat="1" ht="33" customHeight="1" thickTop="1" thickBot="1" x14ac:dyDescent="0.25">
      <c r="A24" s="26" t="s">
        <v>195</v>
      </c>
      <c r="B24" s="27"/>
      <c r="C24" s="23" t="s">
        <v>153</v>
      </c>
      <c r="D24" s="101"/>
      <c r="E24" s="11" t="s">
        <v>154</v>
      </c>
      <c r="F24" s="91"/>
      <c r="G24" s="55" t="s">
        <v>195</v>
      </c>
      <c r="H24" s="38"/>
      <c r="I24" s="24" t="s">
        <v>155</v>
      </c>
      <c r="J24" s="101"/>
      <c r="K24" s="55" t="s">
        <v>156</v>
      </c>
      <c r="L24" s="45"/>
      <c r="M24" s="52" t="s">
        <v>156</v>
      </c>
      <c r="N24" s="49"/>
      <c r="O24" s="55" t="s">
        <v>153</v>
      </c>
      <c r="P24" s="101"/>
      <c r="Q24" s="22" t="s">
        <v>157</v>
      </c>
      <c r="R24" s="92" t="s">
        <v>191</v>
      </c>
      <c r="S24" s="52" t="s">
        <v>195</v>
      </c>
      <c r="T24" s="27"/>
      <c r="U24" s="22" t="s">
        <v>153</v>
      </c>
      <c r="V24" s="38"/>
      <c r="W24" s="88" t="s">
        <v>154</v>
      </c>
      <c r="X24" s="67"/>
    </row>
    <row r="25" spans="1:24" s="2" customFormat="1" ht="33" customHeight="1" thickTop="1" x14ac:dyDescent="0.2">
      <c r="A25" s="23" t="s">
        <v>158</v>
      </c>
      <c r="B25" s="94"/>
      <c r="C25" s="76" t="s">
        <v>159</v>
      </c>
      <c r="D25" s="101"/>
      <c r="E25" s="31" t="s">
        <v>160</v>
      </c>
      <c r="F25" s="75"/>
      <c r="G25" s="55" t="s">
        <v>158</v>
      </c>
      <c r="H25" s="38"/>
      <c r="I25" s="24" t="s">
        <v>161</v>
      </c>
      <c r="J25" s="101"/>
      <c r="K25" s="55" t="s">
        <v>198</v>
      </c>
      <c r="L25" s="39" t="s">
        <v>40</v>
      </c>
      <c r="M25" s="52" t="s">
        <v>198</v>
      </c>
      <c r="N25" s="27"/>
      <c r="O25" s="55" t="s">
        <v>159</v>
      </c>
      <c r="P25" s="101"/>
      <c r="Q25" s="22" t="s">
        <v>162</v>
      </c>
      <c r="R25" s="39"/>
      <c r="S25" s="24" t="s">
        <v>158</v>
      </c>
      <c r="T25" s="90"/>
      <c r="U25" s="22" t="s">
        <v>159</v>
      </c>
      <c r="V25" s="38"/>
      <c r="W25" s="13" t="s">
        <v>160</v>
      </c>
      <c r="X25" s="66"/>
    </row>
    <row r="26" spans="1:24" s="2" customFormat="1" ht="33" customHeight="1" x14ac:dyDescent="0.2">
      <c r="A26" s="23" t="s">
        <v>163</v>
      </c>
      <c r="B26" s="94"/>
      <c r="C26" s="76" t="s">
        <v>164</v>
      </c>
      <c r="D26" s="101"/>
      <c r="E26" s="31" t="s">
        <v>165</v>
      </c>
      <c r="F26" s="69"/>
      <c r="G26" s="55" t="s">
        <v>163</v>
      </c>
      <c r="H26" s="38"/>
      <c r="I26" s="24" t="s">
        <v>166</v>
      </c>
      <c r="J26" s="102"/>
      <c r="K26" s="55" t="s">
        <v>167</v>
      </c>
      <c r="L26" s="35"/>
      <c r="M26" s="24" t="s">
        <v>167</v>
      </c>
      <c r="N26" s="94"/>
      <c r="O26" s="55" t="s">
        <v>164</v>
      </c>
      <c r="P26" s="101"/>
      <c r="Q26" s="26" t="s">
        <v>168</v>
      </c>
      <c r="R26" s="28"/>
      <c r="S26" s="24" t="s">
        <v>163</v>
      </c>
      <c r="T26" s="91"/>
      <c r="U26" s="22" t="s">
        <v>164</v>
      </c>
      <c r="V26" s="38"/>
      <c r="W26" s="13" t="s">
        <v>165</v>
      </c>
      <c r="X26" s="38"/>
    </row>
    <row r="27" spans="1:24" s="2" customFormat="1" ht="33" customHeight="1" x14ac:dyDescent="0.2">
      <c r="A27" s="23" t="s">
        <v>169</v>
      </c>
      <c r="B27" s="94"/>
      <c r="C27" s="76" t="s">
        <v>170</v>
      </c>
      <c r="D27" s="102"/>
      <c r="E27" s="11" t="s">
        <v>171</v>
      </c>
      <c r="F27" s="91"/>
      <c r="G27" s="13" t="s">
        <v>169</v>
      </c>
      <c r="H27" s="38"/>
      <c r="I27" s="52" t="s">
        <v>172</v>
      </c>
      <c r="J27" s="28"/>
      <c r="K27" s="55" t="s">
        <v>173</v>
      </c>
      <c r="L27" s="39"/>
      <c r="M27" s="24" t="s">
        <v>173</v>
      </c>
      <c r="N27" s="94"/>
      <c r="O27" s="55" t="s">
        <v>170</v>
      </c>
      <c r="P27" s="102"/>
      <c r="Q27" s="26" t="s">
        <v>174</v>
      </c>
      <c r="R27" s="27"/>
      <c r="S27" s="24" t="s">
        <v>169</v>
      </c>
      <c r="T27" s="91"/>
      <c r="U27" s="22" t="s">
        <v>170</v>
      </c>
      <c r="V27" s="38"/>
      <c r="W27" s="13" t="s">
        <v>171</v>
      </c>
      <c r="X27" s="39"/>
    </row>
    <row r="28" spans="1:24" s="2" customFormat="1" ht="33" customHeight="1" x14ac:dyDescent="0.2">
      <c r="A28" s="23" t="s">
        <v>175</v>
      </c>
      <c r="B28" s="94"/>
      <c r="C28" s="77" t="s">
        <v>176</v>
      </c>
      <c r="D28" s="28"/>
      <c r="E28" s="11" t="s">
        <v>177</v>
      </c>
      <c r="F28" s="91"/>
      <c r="G28" s="13" t="s">
        <v>175</v>
      </c>
      <c r="H28" s="38"/>
      <c r="I28" s="52" t="s">
        <v>178</v>
      </c>
      <c r="J28" s="27"/>
      <c r="K28" s="55" t="s">
        <v>194</v>
      </c>
      <c r="L28" s="41"/>
      <c r="M28" s="24" t="s">
        <v>194</v>
      </c>
      <c r="N28" s="94"/>
      <c r="O28" s="55" t="s">
        <v>176</v>
      </c>
      <c r="P28" s="39"/>
      <c r="Q28" s="23" t="s">
        <v>179</v>
      </c>
      <c r="R28" s="100">
        <v>35</v>
      </c>
      <c r="S28" s="24" t="s">
        <v>175</v>
      </c>
      <c r="T28" s="91"/>
      <c r="U28" s="22" t="s">
        <v>176</v>
      </c>
      <c r="V28" s="38"/>
      <c r="W28" s="13" t="s">
        <v>177</v>
      </c>
      <c r="X28" s="39"/>
    </row>
    <row r="29" spans="1:24" s="2" customFormat="1" ht="33" customHeight="1" x14ac:dyDescent="0.2">
      <c r="A29" s="23" t="s">
        <v>180</v>
      </c>
      <c r="B29" s="94"/>
      <c r="C29" s="77" t="s">
        <v>181</v>
      </c>
      <c r="D29" s="32"/>
      <c r="E29" s="11" t="s">
        <v>182</v>
      </c>
      <c r="F29" s="91"/>
      <c r="G29" s="13" t="s">
        <v>180</v>
      </c>
      <c r="H29" s="39"/>
      <c r="I29" s="24" t="s">
        <v>183</v>
      </c>
      <c r="J29" s="94"/>
      <c r="K29" s="55" t="s">
        <v>184</v>
      </c>
      <c r="L29" s="35"/>
      <c r="M29" s="24" t="s">
        <v>184</v>
      </c>
      <c r="N29" s="94"/>
      <c r="O29" s="55" t="s">
        <v>181</v>
      </c>
      <c r="P29" s="39"/>
      <c r="Q29" s="23" t="s">
        <v>185</v>
      </c>
      <c r="R29" s="101"/>
      <c r="S29" s="24" t="s">
        <v>180</v>
      </c>
      <c r="T29" s="91"/>
      <c r="U29" s="22" t="s">
        <v>181</v>
      </c>
      <c r="V29" s="35"/>
      <c r="W29" s="13" t="s">
        <v>182</v>
      </c>
      <c r="X29" s="39"/>
    </row>
    <row r="30" spans="1:24" s="2" customFormat="1" ht="33" customHeight="1" x14ac:dyDescent="0.2">
      <c r="A30" s="26" t="s">
        <v>186</v>
      </c>
      <c r="B30" s="28"/>
      <c r="C30" s="22" t="s">
        <v>187</v>
      </c>
      <c r="D30" s="39"/>
      <c r="E30" s="11" t="s">
        <v>188</v>
      </c>
      <c r="F30" s="91"/>
      <c r="G30" s="13" t="s">
        <v>186</v>
      </c>
      <c r="H30" s="38"/>
      <c r="I30" s="24" t="s">
        <v>189</v>
      </c>
      <c r="J30" s="94"/>
      <c r="K30" s="55" t="s">
        <v>0</v>
      </c>
      <c r="L30" s="39"/>
      <c r="M30" s="24" t="s">
        <v>0</v>
      </c>
      <c r="N30" s="94"/>
      <c r="O30" s="55" t="s">
        <v>187</v>
      </c>
      <c r="P30" s="35"/>
      <c r="Q30" s="23" t="s">
        <v>1</v>
      </c>
      <c r="R30" s="101"/>
      <c r="S30" s="52" t="s">
        <v>186</v>
      </c>
      <c r="T30" s="28"/>
      <c r="U30" s="22" t="s">
        <v>187</v>
      </c>
      <c r="V30" s="35"/>
      <c r="W30" s="13" t="s">
        <v>188</v>
      </c>
      <c r="X30" s="39"/>
    </row>
    <row r="31" spans="1:24" s="2" customFormat="1" ht="33" customHeight="1" x14ac:dyDescent="0.2">
      <c r="A31" s="26" t="s">
        <v>196</v>
      </c>
      <c r="B31" s="27"/>
      <c r="C31" s="22" t="s">
        <v>2</v>
      </c>
      <c r="D31" s="39"/>
      <c r="E31" s="11" t="s">
        <v>3</v>
      </c>
      <c r="F31" s="91"/>
      <c r="G31" s="13" t="s">
        <v>196</v>
      </c>
      <c r="H31" s="36" t="s">
        <v>191</v>
      </c>
      <c r="I31" s="24" t="s">
        <v>4</v>
      </c>
      <c r="J31" s="94"/>
      <c r="K31" s="55" t="s">
        <v>5</v>
      </c>
      <c r="L31" s="41"/>
      <c r="M31" s="52" t="s">
        <v>5</v>
      </c>
      <c r="N31" s="28"/>
      <c r="O31" s="55" t="s">
        <v>2</v>
      </c>
      <c r="P31" s="35"/>
      <c r="Q31" s="23" t="s">
        <v>6</v>
      </c>
      <c r="R31" s="101"/>
      <c r="S31" s="52" t="s">
        <v>196</v>
      </c>
      <c r="T31" s="27"/>
      <c r="U31" s="22" t="s">
        <v>2</v>
      </c>
      <c r="V31" s="35"/>
      <c r="W31" s="13" t="s">
        <v>3</v>
      </c>
      <c r="X31" s="39"/>
    </row>
    <row r="32" spans="1:24" s="2" customFormat="1" ht="33" customHeight="1" x14ac:dyDescent="0.2">
      <c r="A32" s="23" t="s">
        <v>7</v>
      </c>
      <c r="B32" s="100">
        <v>35</v>
      </c>
      <c r="C32" s="22" t="s">
        <v>8</v>
      </c>
      <c r="D32" s="39"/>
      <c r="E32" s="31" t="s">
        <v>9</v>
      </c>
      <c r="F32" s="68"/>
      <c r="G32" s="55" t="s">
        <v>7</v>
      </c>
      <c r="H32" s="38"/>
      <c r="I32" s="24" t="s">
        <v>10</v>
      </c>
      <c r="J32" s="94"/>
      <c r="K32" s="55" t="s">
        <v>199</v>
      </c>
      <c r="L32" s="40"/>
      <c r="M32" s="52" t="s">
        <v>199</v>
      </c>
      <c r="N32" s="42"/>
      <c r="O32" s="55" t="s">
        <v>8</v>
      </c>
      <c r="P32" s="35"/>
      <c r="Q32" s="23" t="s">
        <v>11</v>
      </c>
      <c r="R32" s="102"/>
      <c r="S32" s="24" t="s">
        <v>7</v>
      </c>
      <c r="T32" s="91"/>
      <c r="U32" s="98" t="s">
        <v>8</v>
      </c>
      <c r="V32" s="35"/>
      <c r="W32" s="13" t="s">
        <v>9</v>
      </c>
      <c r="X32" s="35"/>
    </row>
    <row r="33" spans="1:25" s="2" customFormat="1" ht="33" customHeight="1" x14ac:dyDescent="0.2">
      <c r="A33" s="23" t="s">
        <v>12</v>
      </c>
      <c r="B33" s="101"/>
      <c r="C33" s="22" t="s">
        <v>13</v>
      </c>
      <c r="D33" s="39"/>
      <c r="E33" s="31" t="s">
        <v>14</v>
      </c>
      <c r="F33" s="69"/>
      <c r="G33" s="55" t="s">
        <v>12</v>
      </c>
      <c r="H33" s="39"/>
      <c r="I33" s="24" t="s">
        <v>15</v>
      </c>
      <c r="J33" s="94"/>
      <c r="K33" s="24" t="s">
        <v>16</v>
      </c>
      <c r="L33" s="91"/>
      <c r="M33" s="11" t="s">
        <v>16</v>
      </c>
      <c r="N33" s="25"/>
      <c r="O33" s="55" t="s">
        <v>13</v>
      </c>
      <c r="P33" s="35"/>
      <c r="Q33" s="26" t="s">
        <v>17</v>
      </c>
      <c r="R33" s="32"/>
      <c r="S33" s="24" t="s">
        <v>12</v>
      </c>
      <c r="T33" s="91"/>
      <c r="U33" s="98" t="s">
        <v>13</v>
      </c>
      <c r="V33" s="35"/>
      <c r="W33" s="13" t="s">
        <v>14</v>
      </c>
      <c r="X33" s="38"/>
    </row>
    <row r="34" spans="1:25" s="2" customFormat="1" ht="33" customHeight="1" x14ac:dyDescent="0.2">
      <c r="A34" s="23" t="s">
        <v>18</v>
      </c>
      <c r="B34" s="101"/>
      <c r="C34" s="22" t="s">
        <v>19</v>
      </c>
      <c r="D34" s="73"/>
      <c r="E34" s="11" t="s">
        <v>20</v>
      </c>
      <c r="F34" s="91"/>
      <c r="G34" s="13" t="s">
        <v>18</v>
      </c>
      <c r="H34" s="39"/>
      <c r="I34" s="52" t="s">
        <v>21</v>
      </c>
      <c r="J34" s="28"/>
      <c r="K34" s="24" t="s">
        <v>22</v>
      </c>
      <c r="L34" s="91"/>
      <c r="M34" s="11" t="s">
        <v>22</v>
      </c>
      <c r="N34" s="16"/>
      <c r="O34" s="55" t="s">
        <v>19</v>
      </c>
      <c r="P34" s="39"/>
      <c r="Q34" s="26" t="s">
        <v>23</v>
      </c>
      <c r="R34" s="32"/>
      <c r="S34" s="24" t="s">
        <v>18</v>
      </c>
      <c r="T34" s="91"/>
      <c r="U34" s="98" t="s">
        <v>19</v>
      </c>
      <c r="V34" s="35"/>
      <c r="W34" s="13" t="s">
        <v>20</v>
      </c>
      <c r="X34" s="39"/>
    </row>
    <row r="35" spans="1:25" s="2" customFormat="1" ht="33" customHeight="1" x14ac:dyDescent="0.2">
      <c r="A35" s="24" t="s">
        <v>24</v>
      </c>
      <c r="B35" s="101"/>
      <c r="C35" s="22" t="s">
        <v>197</v>
      </c>
      <c r="D35" s="35"/>
      <c r="E35" s="11" t="s">
        <v>25</v>
      </c>
      <c r="F35" s="91"/>
      <c r="G35" s="13" t="s">
        <v>24</v>
      </c>
      <c r="H35" s="39"/>
      <c r="I35" s="52" t="s">
        <v>26</v>
      </c>
      <c r="J35" s="32"/>
      <c r="K35" s="24"/>
      <c r="L35" s="15"/>
      <c r="M35" s="24" t="s">
        <v>27</v>
      </c>
      <c r="N35" s="91"/>
      <c r="O35" s="13" t="s">
        <v>197</v>
      </c>
      <c r="P35" s="41"/>
      <c r="Q35" s="22" t="s">
        <v>28</v>
      </c>
      <c r="R35" s="36" t="s">
        <v>191</v>
      </c>
      <c r="S35" s="24" t="s">
        <v>24</v>
      </c>
      <c r="T35" s="91"/>
      <c r="U35" s="98" t="s">
        <v>197</v>
      </c>
      <c r="V35" s="35"/>
      <c r="W35" s="13" t="s">
        <v>25</v>
      </c>
      <c r="X35" s="39"/>
    </row>
    <row r="36" spans="1:25" s="2" customFormat="1" ht="33" customHeight="1" x14ac:dyDescent="0.2">
      <c r="A36" s="24" t="s">
        <v>29</v>
      </c>
      <c r="B36" s="102"/>
      <c r="C36" s="22" t="s">
        <v>30</v>
      </c>
      <c r="D36" s="35"/>
      <c r="E36" s="11" t="s">
        <v>39</v>
      </c>
      <c r="F36" s="91"/>
      <c r="G36" s="13" t="s">
        <v>29</v>
      </c>
      <c r="H36" s="39"/>
      <c r="I36" s="24" t="s">
        <v>31</v>
      </c>
      <c r="J36" s="16"/>
      <c r="K36" s="24"/>
      <c r="L36" s="15"/>
      <c r="M36" s="24" t="s">
        <v>32</v>
      </c>
      <c r="N36" s="91"/>
      <c r="O36" s="13" t="s">
        <v>30</v>
      </c>
      <c r="P36" s="46"/>
      <c r="Q36" s="24" t="s">
        <v>33</v>
      </c>
      <c r="R36" s="100">
        <v>14</v>
      </c>
      <c r="S36" s="24" t="s">
        <v>29</v>
      </c>
      <c r="T36" s="91"/>
      <c r="U36" s="98" t="s">
        <v>30</v>
      </c>
      <c r="V36" s="35"/>
      <c r="W36" s="13" t="s">
        <v>39</v>
      </c>
      <c r="X36" s="39"/>
    </row>
    <row r="37" spans="1:25" s="2" customFormat="1" ht="33" customHeight="1" thickBot="1" x14ac:dyDescent="0.25">
      <c r="A37" s="50"/>
      <c r="B37" s="51"/>
      <c r="C37" s="53" t="s">
        <v>190</v>
      </c>
      <c r="D37" s="54"/>
      <c r="E37" s="72"/>
      <c r="F37" s="95"/>
      <c r="G37" s="58" t="s">
        <v>34</v>
      </c>
      <c r="H37" s="59"/>
      <c r="I37" s="56" t="s">
        <v>35</v>
      </c>
      <c r="J37" s="63"/>
      <c r="K37" s="61"/>
      <c r="L37" s="62"/>
      <c r="M37" s="56" t="s">
        <v>37</v>
      </c>
      <c r="N37" s="63"/>
      <c r="O37" s="56"/>
      <c r="P37" s="51"/>
      <c r="Q37" s="56" t="s">
        <v>38</v>
      </c>
      <c r="R37" s="105"/>
      <c r="S37" s="56"/>
      <c r="T37" s="57"/>
      <c r="U37" s="53" t="s">
        <v>190</v>
      </c>
      <c r="V37" s="64"/>
      <c r="W37" s="78" t="s">
        <v>36</v>
      </c>
      <c r="X37" s="74"/>
    </row>
    <row r="38" spans="1:25" s="9" customFormat="1" ht="20.100000000000001" customHeight="1" thickTop="1" thickBot="1" x14ac:dyDescent="0.25">
      <c r="A38" s="48"/>
      <c r="B38" s="10"/>
      <c r="C38" s="10"/>
      <c r="D38" s="10"/>
      <c r="E38" s="10"/>
      <c r="F38" s="10"/>
      <c r="G38" s="10"/>
      <c r="H38" s="19"/>
      <c r="I38" s="10"/>
      <c r="J38" s="60"/>
      <c r="K38" s="10"/>
      <c r="L38" s="10"/>
      <c r="M38" s="10"/>
      <c r="N38" s="10"/>
      <c r="O38" s="10"/>
      <c r="P38" s="60"/>
      <c r="Q38" s="10"/>
      <c r="R38" s="10"/>
      <c r="S38" s="10"/>
      <c r="T38" s="10"/>
    </row>
    <row r="39" spans="1:25" s="5" customFormat="1" ht="20.100000000000001" customHeight="1" thickTop="1" x14ac:dyDescent="0.2">
      <c r="A39" s="3"/>
      <c r="B39" s="4">
        <f>SUM(B7:B37)</f>
        <v>35</v>
      </c>
      <c r="C39" s="6"/>
      <c r="D39" s="7">
        <f>SUM(D7:D37)</f>
        <v>105</v>
      </c>
      <c r="E39" s="3"/>
      <c r="F39" s="4">
        <f>SUM(F7:F37)</f>
        <v>0</v>
      </c>
      <c r="G39" s="6"/>
      <c r="H39" s="7">
        <f>SUM(H7:H37)</f>
        <v>0</v>
      </c>
      <c r="I39" s="3"/>
      <c r="J39" s="4">
        <f>SUM(J7:J37)</f>
        <v>70</v>
      </c>
      <c r="K39" s="3"/>
      <c r="L39" s="4">
        <f>SUM(L7:L37)</f>
        <v>70</v>
      </c>
      <c r="M39" s="6"/>
      <c r="N39" s="7">
        <f>SUM(N7:N37)</f>
        <v>0</v>
      </c>
      <c r="O39" s="3"/>
      <c r="P39" s="4">
        <f>SUM(P7:P37)</f>
        <v>70</v>
      </c>
      <c r="Q39" s="3"/>
      <c r="R39" s="4">
        <f>SUM(R7:R37)</f>
        <v>70</v>
      </c>
      <c r="S39" s="3"/>
      <c r="T39" s="4">
        <f>SUM(T7:T37)</f>
        <v>14</v>
      </c>
      <c r="U39" s="20"/>
      <c r="V39" s="4">
        <f>SUM(V7:V37)</f>
        <v>0</v>
      </c>
      <c r="W39" s="20"/>
      <c r="X39" s="4">
        <f>SUM(X7:X37)</f>
        <v>0</v>
      </c>
    </row>
    <row r="40" spans="1:25" s="5" customFormat="1" ht="20.100000000000001" customHeight="1" thickBot="1" x14ac:dyDescent="0.25">
      <c r="A40" s="108">
        <f>B39</f>
        <v>35</v>
      </c>
      <c r="B40" s="109"/>
      <c r="C40" s="108">
        <f>A40+D39</f>
        <v>140</v>
      </c>
      <c r="D40" s="109"/>
      <c r="E40" s="108">
        <f>C40+F39</f>
        <v>140</v>
      </c>
      <c r="F40" s="109"/>
      <c r="G40" s="108">
        <f>E40+H39</f>
        <v>140</v>
      </c>
      <c r="H40" s="109"/>
      <c r="I40" s="108">
        <f>G40+J39</f>
        <v>210</v>
      </c>
      <c r="J40" s="109"/>
      <c r="K40" s="108">
        <f>I40+L39</f>
        <v>280</v>
      </c>
      <c r="L40" s="109"/>
      <c r="M40" s="108">
        <f>(K40+N39)</f>
        <v>280</v>
      </c>
      <c r="N40" s="109"/>
      <c r="O40" s="108">
        <f>(M40+P39)</f>
        <v>350</v>
      </c>
      <c r="P40" s="109"/>
      <c r="Q40" s="108">
        <f>(O40+R39)</f>
        <v>420</v>
      </c>
      <c r="R40" s="109"/>
      <c r="S40" s="108">
        <f>(Q40+T39)</f>
        <v>434</v>
      </c>
      <c r="T40" s="109"/>
      <c r="U40" s="108">
        <f>(S40+V39)</f>
        <v>434</v>
      </c>
      <c r="V40" s="109"/>
      <c r="W40" s="108">
        <f>(U40+X39)</f>
        <v>434</v>
      </c>
      <c r="X40" s="109"/>
    </row>
    <row r="41" spans="1:25" s="5" customFormat="1" ht="118.5" customHeight="1" thickTop="1" x14ac:dyDescent="0.2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</row>
    <row r="42" spans="1:25" s="5" customFormat="1" ht="23.25" customHeight="1" x14ac:dyDescent="0.2">
      <c r="A42" s="96"/>
      <c r="B42" s="96"/>
      <c r="C42" s="96"/>
      <c r="D42" s="83"/>
      <c r="E42" s="84" t="s">
        <v>201</v>
      </c>
      <c r="F42" s="83"/>
      <c r="G42" s="83"/>
      <c r="H42" s="83"/>
      <c r="I42" s="83"/>
      <c r="J42" s="89"/>
      <c r="K42" s="89"/>
      <c r="L42" s="89"/>
      <c r="M42" s="83"/>
      <c r="N42" s="83" t="s">
        <v>202</v>
      </c>
      <c r="O42" s="84"/>
      <c r="P42" s="9"/>
      <c r="Q42" s="9"/>
      <c r="R42" s="9"/>
      <c r="S42" s="9"/>
      <c r="T42" s="9"/>
      <c r="U42" s="9"/>
      <c r="V42" s="83"/>
      <c r="W42" s="83"/>
      <c r="X42" s="84"/>
      <c r="Y42" s="1"/>
    </row>
    <row r="43" spans="1:25" s="5" customFormat="1" ht="23.25" customHeight="1" x14ac:dyDescent="0.2">
      <c r="A43" s="83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9"/>
      <c r="Q43" s="9"/>
      <c r="R43" s="9"/>
      <c r="S43" s="9"/>
      <c r="T43" s="9"/>
      <c r="U43" s="9"/>
      <c r="V43" s="83"/>
      <c r="W43" s="83"/>
      <c r="X43" s="83"/>
    </row>
    <row r="44" spans="1:25" ht="23.25" customHeight="1" x14ac:dyDescent="0.2">
      <c r="A44" s="21"/>
      <c r="B44" s="21"/>
      <c r="C44" s="21"/>
      <c r="D44" s="21"/>
      <c r="E44" s="84"/>
      <c r="F44" s="21"/>
      <c r="G44" s="21"/>
      <c r="H44" s="21"/>
      <c r="I44" s="21"/>
      <c r="J44" s="85"/>
      <c r="K44" s="21"/>
      <c r="L44" s="21"/>
      <c r="M44" s="21"/>
      <c r="N44" s="21"/>
      <c r="O44" s="84"/>
      <c r="P44" s="9"/>
      <c r="Q44" s="9"/>
      <c r="R44" s="9"/>
      <c r="S44" s="9"/>
      <c r="T44" s="84"/>
      <c r="U44" s="9"/>
      <c r="V44" s="9"/>
      <c r="W44" s="21"/>
      <c r="X44" s="21"/>
    </row>
    <row r="45" spans="1:25" ht="23.25" customHeight="1" x14ac:dyDescent="0.2">
      <c r="A45" s="21"/>
      <c r="B45" s="21"/>
      <c r="C45" s="21"/>
      <c r="D45" s="21"/>
      <c r="E45" s="21"/>
      <c r="F45" s="21"/>
      <c r="G45" s="21"/>
      <c r="H45" s="9"/>
      <c r="I45" s="9"/>
      <c r="J45" s="9"/>
      <c r="K45" s="9"/>
      <c r="L45" s="9"/>
      <c r="M45" s="9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</row>
    <row r="46" spans="1:25" ht="23.25" customHeight="1" x14ac:dyDescent="0.2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85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</row>
    <row r="47" spans="1:25" ht="23.25" customHeight="1" x14ac:dyDescent="0.2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85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</row>
    <row r="48" spans="1:25" ht="23.25" customHeight="1" x14ac:dyDescent="0.2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85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</row>
    <row r="49" spans="1:24" ht="23.25" customHeight="1" x14ac:dyDescent="0.2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85"/>
      <c r="T49" s="21"/>
      <c r="U49" s="21"/>
      <c r="V49" s="21"/>
      <c r="W49" s="21"/>
      <c r="X49" s="21"/>
    </row>
    <row r="50" spans="1:24" ht="23.25" customHeight="1" x14ac:dyDescent="0.2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86"/>
      <c r="T50" s="18"/>
      <c r="U50" s="18"/>
      <c r="V50" s="18"/>
      <c r="W50" s="18"/>
      <c r="X50" s="18"/>
    </row>
    <row r="51" spans="1:24" ht="23.25" customHeight="1" x14ac:dyDescent="0.2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86"/>
      <c r="T51" s="18"/>
      <c r="U51" s="18"/>
      <c r="V51" s="18"/>
      <c r="W51" s="18"/>
      <c r="X51" s="18"/>
    </row>
    <row r="52" spans="1:24" ht="23.25" customHeight="1" x14ac:dyDescent="0.2"/>
    <row r="53" spans="1:24" ht="23.25" customHeight="1" x14ac:dyDescent="0.2"/>
  </sheetData>
  <mergeCells count="54">
    <mergeCell ref="A1:X1"/>
    <mergeCell ref="A2:X2"/>
    <mergeCell ref="A4:H4"/>
    <mergeCell ref="A5:B5"/>
    <mergeCell ref="C5:D5"/>
    <mergeCell ref="I4:X4"/>
    <mergeCell ref="U5:V5"/>
    <mergeCell ref="E5:F5"/>
    <mergeCell ref="G5:H5"/>
    <mergeCell ref="Q5:R5"/>
    <mergeCell ref="K5:L5"/>
    <mergeCell ref="M5:N5"/>
    <mergeCell ref="O5:P5"/>
    <mergeCell ref="W5:X5"/>
    <mergeCell ref="S5:T5"/>
    <mergeCell ref="I5:J5"/>
    <mergeCell ref="W6:X6"/>
    <mergeCell ref="K40:L40"/>
    <mergeCell ref="Q40:R40"/>
    <mergeCell ref="O40:P40"/>
    <mergeCell ref="U40:V40"/>
    <mergeCell ref="W40:X40"/>
    <mergeCell ref="U6:V6"/>
    <mergeCell ref="R21:R23"/>
    <mergeCell ref="P16:P20"/>
    <mergeCell ref="P23:P27"/>
    <mergeCell ref="L19:L23"/>
    <mergeCell ref="G40:H40"/>
    <mergeCell ref="M40:N40"/>
    <mergeCell ref="O6:P6"/>
    <mergeCell ref="S6:T6"/>
    <mergeCell ref="Q6:R6"/>
    <mergeCell ref="S40:T40"/>
    <mergeCell ref="I40:J40"/>
    <mergeCell ref="K6:L6"/>
    <mergeCell ref="M6:N6"/>
    <mergeCell ref="I6:J6"/>
    <mergeCell ref="G6:H6"/>
    <mergeCell ref="J22:J26"/>
    <mergeCell ref="L12:L16"/>
    <mergeCell ref="A6:B6"/>
    <mergeCell ref="C6:D6"/>
    <mergeCell ref="A40:B40"/>
    <mergeCell ref="C40:D40"/>
    <mergeCell ref="E40:F40"/>
    <mergeCell ref="D9:D13"/>
    <mergeCell ref="E6:F6"/>
    <mergeCell ref="D16:D20"/>
    <mergeCell ref="D23:D27"/>
    <mergeCell ref="B32:B36"/>
    <mergeCell ref="J15:J19"/>
    <mergeCell ref="R28:R32"/>
    <mergeCell ref="T7:T8"/>
    <mergeCell ref="R36:R37"/>
  </mergeCells>
  <phoneticPr fontId="0" type="noConversion"/>
  <printOptions horizontalCentered="1" verticalCentered="1" gridLinesSet="0"/>
  <pageMargins left="0.23622047244094491" right="0.23622047244094491" top="0.35433070866141736" bottom="0.35433070866141736" header="0.51181102362204722" footer="0.51181102362204722"/>
  <pageSetup paperSize="9" scale="32" orientation="landscape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SEM1</vt:lpstr>
      <vt:lpstr>'SEM1'!Zone_d_impression</vt:lpstr>
    </vt:vector>
  </TitlesOfParts>
  <Company>GB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BARON</dc:creator>
  <cp:lastModifiedBy>cdt</cp:lastModifiedBy>
  <cp:lastPrinted>2022-02-09T14:37:18Z</cp:lastPrinted>
  <dcterms:created xsi:type="dcterms:W3CDTF">2010-10-11T12:13:28Z</dcterms:created>
  <dcterms:modified xsi:type="dcterms:W3CDTF">2022-05-20T04:20:57Z</dcterms:modified>
</cp:coreProperties>
</file>